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51" windowHeight="6180"/>
  </bookViews>
  <sheets>
    <sheet name="Sheet1" sheetId="1" r:id="rId1"/>
    <sheet name="tpl" sheetId="2" state="veryHidden" r:id="rId2"/>
  </sheets>
  <definedNames>
    <definedName name="产品名称">Sheet1!$A$3</definedName>
    <definedName name="exd_sql">tpl!$E$1</definedName>
  </definedNames>
  <calcPr calcId="144525" concurrentCalc="0"/>
</workbook>
</file>

<file path=xl/sharedStrings.xml><?xml version="1.0" encoding="utf-8"?>
<sst xmlns="http://schemas.openxmlformats.org/spreadsheetml/2006/main" count="50" uniqueCount="45">
  <si>
    <t>华夏理财固收债权封闭式184号398天Z到期公告</t>
  </si>
  <si>
    <t>尊敬的投资者：</t>
  </si>
  <si>
    <t>产品名称</t>
  </si>
  <si>
    <t>产品代码</t>
  </si>
  <si>
    <t>投资及收益币种</t>
  </si>
  <si>
    <t>产品成立日</t>
  </si>
  <si>
    <t>产品到期日</t>
  </si>
  <si>
    <t>固定管理费费率</t>
  </si>
  <si>
    <t>托管费费率</t>
  </si>
  <si>
    <t>销售手续费费率</t>
  </si>
  <si>
    <t>超额管理费费率</t>
  </si>
  <si>
    <t>到期日单位净值</t>
  </si>
  <si>
    <t>到期日累计净值</t>
  </si>
  <si>
    <t>华夏理财固收债权封闭式184号398天Z</t>
  </si>
  <si>
    <t>23121184Z</t>
  </si>
  <si>
    <t>人民币</t>
  </si>
  <si>
    <t>华夏理财固定收益债权型封闭式理财产品184号已到期，特此公告！
感谢您一直以来对华夏理财有限责任公司的支持，欢迎继续关注华夏理财产品。</t>
  </si>
  <si>
    <t>华夏理财有限责任公司</t>
  </si>
  <si>
    <t>【文件名】</t>
  </si>
  <si>
    <t>exd_sql</t>
  </si>
  <si>
    <t>,prd_sale_obj,end_dt,prd_name,prd_code,prd_full_name,mult_shr_prd_id</t>
  </si>
  <si>
    <t>【销售对象】</t>
  </si>
  <si>
    <t>prd_sale_obj</t>
  </si>
  <si>
    <t>个人</t>
  </si>
  <si>
    <t>【理财产品子份额名称】</t>
  </si>
  <si>
    <t>sale_prd_name</t>
  </si>
  <si>
    <t>【销售产品代码】</t>
  </si>
  <si>
    <t>sale_prd_code</t>
  </si>
  <si>
    <t>【产品代码】</t>
  </si>
  <si>
    <t>prd_code</t>
  </si>
  <si>
    <t>p23121184</t>
  </si>
  <si>
    <t>【产品到期日】</t>
  </si>
  <si>
    <t>end_dt</t>
  </si>
  <si>
    <t>【销售产品到期日】</t>
  </si>
  <si>
    <t>prd_matu_date</t>
  </si>
  <si>
    <t>【产品名称】</t>
  </si>
  <si>
    <t>prd_name</t>
  </si>
  <si>
    <t>华夏理财固定收益债权型封闭式理财产品184号</t>
  </si>
  <si>
    <t>【销售产品名称】</t>
  </si>
  <si>
    <t>【产品全称或销售产品名称】</t>
  </si>
  <si>
    <t>【产品全称】</t>
  </si>
  <si>
    <t>prd_full_name</t>
  </si>
  <si>
    <t>【多份额产品标识】</t>
  </si>
  <si>
    <t>mult_shr_prd_id</t>
  </si>
  <si>
    <t>【文件名是否取全称】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</si>
</sst>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d&quot;日&quot;;@"/>
    <numFmt numFmtId="178" formatCode="0.0000_ "/>
  </numFmts>
  <fonts count="29">
    <font>
      <sz val="12"/>
      <name val="宋体"/>
      <charset val="134"/>
    </font>
    <font>
      <sz val="12"/>
      <name val="思源宋体 CN"/>
      <family val="1"/>
      <charset val="134"/>
    </font>
    <font>
      <sz val="16"/>
      <color indexed="8"/>
      <name val="思源宋体 CN"/>
      <family val="1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思源宋体 CN Light"/>
      <family val="1"/>
      <charset val="134"/>
    </font>
    <font>
      <sz val="11"/>
      <color indexed="8"/>
      <name val="思源宋体 CN Light"/>
      <family val="1"/>
      <charset val="134"/>
    </font>
    <font>
      <sz val="16"/>
      <color indexed="8"/>
      <name val="思源宋体 CN Light"/>
      <family val="1"/>
      <charset val="134"/>
    </font>
    <font>
      <b/>
      <sz val="11"/>
      <color indexed="8"/>
      <name val="思源宋体 CN Light"/>
      <family val="1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1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false" autoPageBreaks="true"/>
  </sheetPr>
  <dimension ref="A1:IV9"/>
  <sheetViews>
    <sheetView showGridLines="0" tabSelected="1" workbookViewId="0">
      <selection activeCell="A1" sqref="A1:J1"/>
    </sheetView>
  </sheetViews>
  <sheetFormatPr defaultColWidth="9" defaultRowHeight="14.4"/>
  <cols>
    <col min="1" max="1" customWidth="true" style="11" width="34.5" collapsed="false"/>
    <col min="2" max="2" customWidth="true" style="11" width="10.7" collapsed="false"/>
    <col min="3" max="3" customWidth="true" style="11" width="14.6" collapsed="false"/>
    <col min="4" max="5" customWidth="true" style="11" width="11.0" collapsed="false"/>
    <col min="6" max="6" customWidth="true" style="11" width="14.6" collapsed="false"/>
    <col min="7" max="7" customWidth="true" style="11" width="10.6" collapsed="false"/>
    <col min="8" max="10" customWidth="true" style="11" width="14.6" collapsed="false"/>
    <col min="11" max="11" customWidth="true" style="10" width="14.6" collapsed="false"/>
    <col min="12" max="16384" style="10" width="9.0" collapsed="false"/>
  </cols>
  <sheetData>
    <row r="1" s="9" customFormat="1" ht="25.5" customHeight="1" spans="1:256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3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="9" customFormat="1" ht="20.25" customHeight="1" spans="1:256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23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0" customFormat="1" ht="35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s="10" customFormat="1" ht="35" customHeight="1" spans="1:11">
      <c r="A4" s="15" t="s">
        <v>13</v>
      </c>
      <c r="B4" s="16" t="s">
        <v>14</v>
      </c>
      <c r="C4" s="15" t="s">
        <v>15</v>
      </c>
      <c r="D4" s="17">
        <v>45245</v>
      </c>
      <c r="E4" s="17">
        <v>45643</v>
      </c>
      <c r="F4" s="18">
        <v>0.0005</v>
      </c>
      <c r="G4" s="18">
        <v>0.0003</v>
      </c>
      <c r="H4" s="18">
        <v>0.002</v>
      </c>
      <c r="I4" s="18">
        <v>0.5</v>
      </c>
      <c r="J4" s="24">
        <v>1.0424</v>
      </c>
      <c r="K4" s="24">
        <v>1.0424</v>
      </c>
    </row>
    <row r="5" s="9" customFormat="1" ht="54" customHeight="1" spans="1:256">
      <c r="A5" s="19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23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9" customFormat="1" ht="20.25" customHeight="1" spans="1:256">
      <c r="A6" s="20" t="s">
        <v>17</v>
      </c>
      <c r="B6" s="13"/>
      <c r="C6" s="13"/>
      <c r="D6" s="13"/>
      <c r="E6" s="13"/>
      <c r="F6" s="13"/>
      <c r="G6" s="13"/>
      <c r="H6" s="13"/>
      <c r="I6" s="13"/>
      <c r="J6" s="13"/>
      <c r="K6" s="2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9" customFormat="1" ht="20.25" customHeight="1" spans="1:256">
      <c r="A7" s="21">
        <v>45644</v>
      </c>
      <c r="B7" s="22"/>
      <c r="C7" s="22"/>
      <c r="D7" s="22"/>
      <c r="E7" s="22"/>
      <c r="F7" s="22"/>
      <c r="G7" s="22"/>
      <c r="H7" s="22"/>
      <c r="I7" s="22"/>
      <c r="J7" s="22"/>
      <c r="K7" s="2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0" customFormat="1" ht="13.5" customHeight="1" spans="9:9">
      <c r="I8" s="11"/>
    </row>
    <row r="9" s="10" customFormat="1" ht="13.5" customHeight="1" spans="1:10">
      <c r="A9" s="11"/>
      <c r="B9" s="11"/>
      <c r="C9" s="11"/>
      <c r="D9" s="11"/>
      <c r="E9" s="11"/>
      <c r="F9" s="11"/>
      <c r="G9" s="11"/>
      <c r="H9" s="11"/>
      <c r="I9" s="11"/>
      <c r="J9" s="11"/>
    </row>
  </sheetData>
  <mergeCells count="5">
    <mergeCell ref="A1:J1"/>
    <mergeCell ref="A2:J2"/>
    <mergeCell ref="A5:K5"/>
    <mergeCell ref="A6:J6"/>
    <mergeCell ref="A7:J7"/>
  </mergeCells>
  <pageMargins left="0.75" right="0.75" top="1" bottom="1" header="0.511111111111111" footer="0.511111111111111"/>
  <pageSetup paperSize="9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false" autoPageBreaks="true"/>
  </sheetPr>
  <dimension ref="A1:I13"/>
  <sheetViews>
    <sheetView workbookViewId="0">
      <selection activeCell="E1" sqref="E1:F1"/>
    </sheetView>
  </sheetViews>
  <sheetFormatPr defaultColWidth="9" defaultRowHeight="15.6"/>
  <cols>
    <col min="1" max="1" customWidth="true" width="29.375" collapsed="false"/>
    <col min="2" max="2" customWidth="true" width="122.625" collapsed="false"/>
    <col min="4" max="4" width="9.375" collapsed="false"/>
  </cols>
  <sheetData>
    <row r="1" ht="19.8" spans="1:6">
      <c r="A1" s="1" t="s">
        <v>18</v>
      </c>
      <c r="B1" s="2" t="str">
        <f><![CDATA[C13&"["&Sheet1!B4&"]"&"["&C2&"]"&"到期报告"&C7&"-19.xlsx"]]></f>
        <v>华夏理财固收债权封闭式184号398天Z[23121184Z][个人]到期报告20241217-19.xlsx</v>
      </c>
      <c r="C1" s="3">
        <f>D1</f>
        <v>0</v>
      </c>
      <c r="E1" s="4" t="s">
        <v>19</v>
      </c>
      <c r="F1" s="4" t="s">
        <v>20</v>
      </c>
    </row>
    <row r="2" ht="19.8" spans="1:4">
      <c r="A2" s="4" t="s">
        <v>21</v>
      </c>
      <c r="B2" s="4" t="s">
        <v>22</v>
      </c>
      <c r="C2" s="3" t="str">
        <f>D2</f>
        <v>个人</v>
      </c>
      <c r="D2" t="s">
        <v>23</v>
      </c>
    </row>
    <row r="3" ht="45" customHeight="1" spans="1:9">
      <c r="A3" s="5" t="s">
        <v>24</v>
      </c>
      <c r="B3" s="5" t="s">
        <v>25</v>
      </c>
      <c r="C3" s="3" t="str">
        <f>D3</f>
        <v>华夏理财固收债权封闭式184号398天Z</v>
      </c>
      <c r="D3" s="6" t="s">
        <v>13</v>
      </c>
      <c r="E3" s="6"/>
      <c r="F3" s="6"/>
      <c r="G3" s="6"/>
      <c r="H3" s="6"/>
      <c r="I3" s="6"/>
    </row>
    <row r="4" ht="19.8" spans="1:4">
      <c r="A4" s="4" t="s">
        <v>26</v>
      </c>
      <c r="B4" s="4" t="s">
        <v>27</v>
      </c>
      <c r="C4" s="3" t="str">
        <f t="shared" ref="C3:C9" si="0">D4</f>
        <v>23121184Z</v>
      </c>
      <c r="D4" t="s">
        <v>14</v>
      </c>
    </row>
    <row r="5" ht="19.8" spans="1:4">
      <c r="A5" s="4" t="s">
        <v>28</v>
      </c>
      <c r="B5" s="4" t="s">
        <v>29</v>
      </c>
      <c r="C5" s="3" t="str">
        <f t="shared" si="0"/>
        <v>p23121184</v>
      </c>
      <c r="D5" t="s">
        <v>30</v>
      </c>
    </row>
    <row r="6" ht="19.8" spans="1:4">
      <c r="A6" s="4" t="s">
        <v>31</v>
      </c>
      <c r="B6" s="4" t="s">
        <v>32</v>
      </c>
      <c r="C6" s="7">
        <f t="shared" si="0"/>
        <v>20241217</v>
      </c>
      <c r="D6">
        <v>20241217</v>
      </c>
    </row>
    <row r="7" ht="19.8" spans="1:4">
      <c r="A7" s="4" t="s">
        <v>33</v>
      </c>
      <c r="B7" s="4" t="s">
        <v>34</v>
      </c>
      <c r="C7" s="7" t="str">
        <f>IF(LEN(D7)&gt;1,TEXT(D7,"yyyymmdd"),D7)</f>
        <v>20241217</v>
      </c>
      <c r="D7" s="8">
        <v>45643</v>
      </c>
    </row>
    <row r="8" ht="19.8" spans="1:4">
      <c r="A8" s="4" t="s">
        <v>35</v>
      </c>
      <c r="B8" s="4" t="s">
        <v>36</v>
      </c>
      <c r="C8" s="3" t="str">
        <f t="shared" si="0"/>
        <v>华夏理财固定收益债权型封闭式理财产品184号</v>
      </c>
      <c r="D8" t="s">
        <v>37</v>
      </c>
    </row>
    <row r="9" ht="19.8" spans="1:4">
      <c r="A9" s="4" t="s">
        <v>38</v>
      </c>
      <c r="B9" s="4" t="s">
        <v>25</v>
      </c>
      <c r="C9" s="3" t="str">
        <f t="shared" si="0"/>
        <v>华夏理财固收债权封闭式184号398天Z</v>
      </c>
      <c r="D9" t="s">
        <v>13</v>
      </c>
    </row>
    <row r="10" ht="19.8" spans="1:3">
      <c r="A10" s="4" t="s">
        <v>39</v>
      </c>
      <c r="B10" s="3"/>
      <c r="C10" s="3" t="str">
        <f>IF(C6-C7=0,C11,C9)</f>
        <v>华夏理财固定收益债权型封闭式理财产品184号</v>
      </c>
    </row>
    <row r="11" ht="19.8" spans="1:4">
      <c r="A11" s="4" t="s">
        <v>40</v>
      </c>
      <c r="B11" s="4" t="s">
        <v>41</v>
      </c>
      <c r="C11" s="3" t="str">
        <f>D11</f>
        <v>华夏理财固定收益债权型封闭式理财产品184号</v>
      </c>
      <c r="D11" t="s">
        <v>37</v>
      </c>
    </row>
    <row r="12" ht="19.8" spans="1:4">
      <c r="A12" s="4" t="s">
        <v>42</v>
      </c>
      <c r="B12" s="4" t="s">
        <v>43</v>
      </c>
      <c r="C12" s="3">
        <f>D12</f>
        <v>3</v>
      </c>
      <c r="D12">
        <v>3</v>
      </c>
    </row>
    <row r="13" ht="19.8" spans="1:3">
      <c r="A13" s="4" t="s">
        <v>44</v>
      </c>
      <c r="B13" s="3"/>
      <c r="C13" s="3" t="str">
        <f>IF(C12&lt;&gt;3,C11,C9)</f>
        <v>华夏理财固收债权封闭式184号398天Z</v>
      </c>
    </row>
  </sheetData>
  <pageMargins left="0.75" right="0.75" top="1" bottom="1" header="0.511111111111111" footer="0.511111111111111"/>
  <pageSetup paperSize="9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tpl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2023-08-11T08:32:19Z</dcterms:created>
  <dc:creator>hxlcchenshilin01</dc:creator>
  <cp:lastModifiedBy>RORO</cp:lastModifiedBy>
  <dcterms:modified xsi:type="dcterms:W3CDTF">2024-12-18T02:47:50Z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B487AB01684042A8834D4A639C18FA0D</vt:lpwstr>
  </property>
  <property fmtid="{D5CDD505-2E9C-101B-9397-08002B2CF9AE}" pid="3" name="KSOProductBuildVer">
    <vt:lpwstr>2052-11.8.2.12089</vt:lpwstr>
  </property>
</Properties>
</file>